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 (模板)" sheetId="1" r:id="rId1"/>
    <sheet name="Sheet1" sheetId="2" r:id="rId2"/>
    <sheet name="Sheet2" sheetId="3" r:id="rId3"/>
    <sheet name="Sheet3" sheetId="4" r:id="rId4"/>
  </sheets>
  <definedNames>
    <definedName name="_xlnm.Print_Area" localSheetId="0">'Sheet1 (模板)'!$A$1:$M$32</definedName>
  </definedNames>
  <calcPr fullCalcOnLoad="1"/>
</workbook>
</file>

<file path=xl/sharedStrings.xml><?xml version="1.0" encoding="utf-8"?>
<sst xmlns="http://schemas.openxmlformats.org/spreadsheetml/2006/main" count="153" uniqueCount="98">
  <si>
    <t>附件3：</t>
  </si>
  <si>
    <t>2021年度市本级预算部门（单位）整体支出绩效自评表</t>
  </si>
  <si>
    <t>单位（盖章）：</t>
  </si>
  <si>
    <t>部门（单位）名称</t>
  </si>
  <si>
    <t>柳州市国土空间整治中心</t>
  </si>
  <si>
    <t>年度主要任务完成情况（7分）</t>
  </si>
  <si>
    <t>任务名称</t>
  </si>
  <si>
    <t>完成情况</t>
  </si>
  <si>
    <t>调整预算数            （万元）</t>
  </si>
  <si>
    <t>执行数     （万元）</t>
  </si>
  <si>
    <t>得分（计算方法：执行率×该项分值（7分））</t>
  </si>
  <si>
    <t>其中：一般公共预算</t>
  </si>
  <si>
    <t>政府性基金预算</t>
  </si>
  <si>
    <t>国有资本经营预算</t>
  </si>
  <si>
    <t>政府性  基金预算</t>
  </si>
  <si>
    <t>预算资金执行率（B/A)%</t>
  </si>
  <si>
    <t>开展土地整治项目例行巡查</t>
  </si>
  <si>
    <t xml:space="preserve">2020年度，组织部门技术骨干以及市级道路、水利、农业等专家，对五县区正在实施土地整治项目进行六次例行巡查，促使项目顺利实施。                                                                       </t>
  </si>
  <si>
    <t>指导县级部门完成整县三期土地整治项目</t>
  </si>
  <si>
    <t xml:space="preserve">督促指导融安、融水、三江县整县三期项目完成市级验收工作，顺利通过年度考核任务。                                                                                          </t>
  </si>
  <si>
    <t>年度政府采购预算资金执行情况（3分）</t>
  </si>
  <si>
    <t>实际采购金额            （万元）</t>
  </si>
  <si>
    <t>国有资本  经营预算</t>
  </si>
  <si>
    <t>上级补助</t>
  </si>
  <si>
    <t>其他（含上年结转）</t>
  </si>
  <si>
    <t>政府采购资金执行率（D/C）%</t>
  </si>
  <si>
    <t>得分（计算方法：见备注4（3分））</t>
  </si>
  <si>
    <t>年度总体目标完成情况</t>
  </si>
  <si>
    <t>预期目标</t>
  </si>
  <si>
    <t>目标实际完成情况</t>
  </si>
  <si>
    <t>目标1：做好市本级土地整治项目管理工作；                                                                                     目标2：配合业务科室完成对土地整治项目的技术性指导工作；                                                                                                 目标3：做好对各县（区）土地整治业务监督指导工作；
目标4:提升土地整治管理工作水平；  
目标5:积极推进土地整治信息化建设；
目标6:开展土地整治相关业务及法律法规的宣传教育工作。</t>
  </si>
  <si>
    <t xml:space="preserve">目标1完成情况：协助机关业务科室完成对市本级4个全域土地综合整治项目（柳南区、鱼峰区、柳东新区、柳江区）、2座矿山生态修复项目管理工作；                                                    
目标2完成情况：配合业务科室完成对全市7个全域土地整治项目（柳南区、鱼峰区、柳东新区、柳江区、鹿寨县、三江侗族自治县）的技术性指导工作；                                                                                              目标3完成情况：做好对各县（区）土地整治业务监督指导工作；
目标4完成情况：大力提升土地整治管理工作水平；  
目标5完成情况：积极谋划信息化建设，参与基础信息平台建设调研等相关工作；
目标6完成情况：利用网络传媒和下县机会，大力宣传土地整治项目相关业务。                                                               </t>
  </si>
  <si>
    <t>年度绩效指标</t>
  </si>
  <si>
    <t>一级指标</t>
  </si>
  <si>
    <t>二级指标</t>
  </si>
  <si>
    <t>三级指标</t>
  </si>
  <si>
    <t>分值</t>
  </si>
  <si>
    <t xml:space="preserve">年度指标值(A)  </t>
  </si>
  <si>
    <t xml:space="preserve">全年实际值(B) </t>
  </si>
  <si>
    <t>得分</t>
  </si>
  <si>
    <t>未完成原因分析</t>
  </si>
  <si>
    <t>产
出
指
标                                                                                                                         (50分)</t>
  </si>
  <si>
    <t>数量指标</t>
  </si>
  <si>
    <t>下到各县（区）巡查指导工作。</t>
  </si>
  <si>
    <t>6次</t>
  </si>
  <si>
    <t>质量指标</t>
  </si>
  <si>
    <t>完成160000元的设备采购。</t>
  </si>
  <si>
    <t>成本指标</t>
  </si>
  <si>
    <t>预算控制率。</t>
  </si>
  <si>
    <t>100%以内</t>
  </si>
  <si>
    <t>时效指标</t>
  </si>
  <si>
    <t>支付上等村耕地提质改造项目监理费尾款；</t>
  </si>
  <si>
    <t>12月底前</t>
  </si>
  <si>
    <t>未支付</t>
  </si>
  <si>
    <t>未完成项目整改，未支付。</t>
  </si>
  <si>
    <t>效
益
指
标                                                                                                                           (30分)</t>
  </si>
  <si>
    <t>社会效益指标</t>
  </si>
  <si>
    <t>项目实施后可提高耕地质量，改善项目区的生产条件，促进土地集中规划经营。</t>
  </si>
  <si>
    <t>优</t>
  </si>
  <si>
    <t xml:space="preserve">生态效益指标
</t>
  </si>
  <si>
    <t>项目的实施能进一步完善农田水利设施，提高项目区内土地的水分能力，防止水土流失。</t>
  </si>
  <si>
    <t>可持续影响指标</t>
  </si>
  <si>
    <t>项目实施对项目所在地环境及周边环境无损坏。</t>
  </si>
  <si>
    <t>满意度指标（10分）</t>
  </si>
  <si>
    <t>服务对象满意度指标</t>
  </si>
  <si>
    <t>市直机关，局相关科室，县（区）级相关单位</t>
  </si>
  <si>
    <t xml:space="preserve">≥90%
</t>
  </si>
  <si>
    <t>项目相关单位、项目区群众</t>
  </si>
  <si>
    <t xml:space="preserve">≥80%
</t>
  </si>
  <si>
    <t>总  分</t>
  </si>
  <si>
    <t>填报人：</t>
  </si>
  <si>
    <t>联系电话：</t>
  </si>
  <si>
    <r>
      <t>注：1</t>
    </r>
    <r>
      <rPr>
        <sz val="10"/>
        <rFont val="宋体"/>
        <family val="0"/>
      </rPr>
      <t>.得分一档最高不能超过该指标分值上限。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</si>
  <si>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2.定性指标根据指标完成情况分为：达成预期指标、部分达成预期指标并具有一定效果、未达成预期指标且效果较差三档，分别按照该指标对应分值区间100-80%(含80%)、80-50%(含50%)、50-0%合理确定分值。</t>
  </si>
  <si>
    <t xml:space="preserve">    3.请在“未完成原因分析”中说明偏离目标、不能完成目标的原因及拟采取的措施。若内容过多可以另附说明。</t>
  </si>
  <si>
    <t xml:space="preserve">    4.政府采购预算执行率得分计算方法：（1）在70%（含）-130%（含）之间，得3分；（2）在60%（含）-70%或者130%-140%（含）之间，得2.5分；（3）在50%（含）-60%或者140%-150%（含）</t>
  </si>
  <si>
    <t xml:space="preserve">      之间，得2分；（4）在40%（含）-50%或者150%-160%（含）之间，得1.5分；（5）在30%（含）-40%或者160%-170%（含）之间，得1分；小于30%或者大于170%，得0分。</t>
  </si>
  <si>
    <t>附件3</t>
  </si>
  <si>
    <t>2017年度柳州市本级预算部门（单位）整体支出绩效自评表</t>
  </si>
  <si>
    <t>年度主要任务完成情况（10分）</t>
  </si>
  <si>
    <t>预算数            （万元）</t>
  </si>
  <si>
    <t>得分（得分计算方法：执行率×该项分值（10分））</t>
  </si>
  <si>
    <t>预算资金执行率（B/A)</t>
  </si>
  <si>
    <t>任务1</t>
  </si>
  <si>
    <t>任务2</t>
  </si>
  <si>
    <t>任务3</t>
  </si>
  <si>
    <t>……</t>
  </si>
  <si>
    <t>金额合计</t>
  </si>
  <si>
    <t>预算数金额合计（A）</t>
  </si>
  <si>
    <t>执行数金额合计（B）</t>
  </si>
  <si>
    <t>目标1：                                                                                     目标2：                                                                                                 目标3：                                                                                           ……</t>
  </si>
  <si>
    <t>目标1完成情况：                                                                         目标2完成情况：                                                                                                 目标3完成情况：                                                                            ……</t>
  </si>
  <si>
    <t>经济效益
指标</t>
  </si>
  <si>
    <t>社会效益
指标</t>
  </si>
  <si>
    <t>生态效益
指标</t>
  </si>
  <si>
    <r>
      <t>注：1</t>
    </r>
    <r>
      <rPr>
        <sz val="10"/>
        <color indexed="8"/>
        <rFont val="宋体"/>
        <family val="0"/>
      </rPr>
      <t>.得分一档最高不能超过该指标分值上限。</t>
    </r>
  </si>
  <si>
    <r>
      <t xml:space="preserve">    3.定量指标若为正向指标（即指标值为</t>
    </r>
    <r>
      <rPr>
        <sz val="10"/>
        <color indexed="8"/>
        <rFont val="宋体"/>
        <family val="0"/>
      </rPr>
      <t>≥*），则得分计算方法为全年实际值（B）/年度指标值（A）×该指标分值；若定量指标为反向指标（即指标值为≤*），则得分计算方法为年度指标值（A）/全年实际值（B）×该指标分值。</t>
    </r>
  </si>
  <si>
    <t xml:space="preserve">    4.请在“未完成原因分析”中说明偏离目标、不能完成目标的原因及拟采取的措施。若内容过多可以另附说明。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</si>
</sst>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71">
    <font>
      <sz val="12"/>
      <name val="宋体"/>
      <family val="0"/>
    </font>
    <font>
      <sz val="14"/>
      <color indexed="8"/>
      <name val="仿宋_GB2312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name val="Wingdings 2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name val="仿宋_GB2312"/>
      <family val="3"/>
    </font>
    <font>
      <b/>
      <sz val="16"/>
      <name val="宋体"/>
      <family val="0"/>
    </font>
    <font>
      <sz val="9"/>
      <name val="SimSun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b/>
      <sz val="16"/>
      <color rgb="FF000000"/>
      <name val="宋体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0" borderId="0">
      <alignment vertical="center"/>
      <protection/>
    </xf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64" applyFont="1" applyAlignment="1">
      <alignment horizontal="center" vertical="center" wrapText="1"/>
      <protection/>
    </xf>
    <xf numFmtId="0" fontId="58" fillId="0" borderId="0" xfId="64" applyFont="1" applyAlignment="1">
      <alignment horizontal="center" vertical="center" wrapText="1"/>
      <protection/>
    </xf>
    <xf numFmtId="0" fontId="59" fillId="0" borderId="10" xfId="64" applyFont="1" applyBorder="1" applyAlignment="1">
      <alignment horizontal="center" vertical="center" wrapText="1"/>
      <protection/>
    </xf>
    <xf numFmtId="0" fontId="59" fillId="0" borderId="10" xfId="64" applyFont="1" applyBorder="1" applyAlignment="1">
      <alignment vertical="center" wrapText="1"/>
      <protection/>
    </xf>
    <xf numFmtId="0" fontId="59" fillId="0" borderId="11" xfId="64" applyFont="1" applyBorder="1" applyAlignment="1">
      <alignment horizontal="center" vertical="center"/>
      <protection/>
    </xf>
    <xf numFmtId="0" fontId="59" fillId="0" borderId="12" xfId="64" applyFont="1" applyBorder="1" applyAlignment="1">
      <alignment horizontal="center" vertical="center"/>
      <protection/>
    </xf>
    <xf numFmtId="0" fontId="59" fillId="0" borderId="13" xfId="64" applyFont="1" applyBorder="1" applyAlignment="1">
      <alignment horizontal="center" vertical="center"/>
      <protection/>
    </xf>
    <xf numFmtId="0" fontId="59" fillId="0" borderId="11" xfId="64" applyFont="1" applyBorder="1" applyAlignment="1">
      <alignment horizontal="center" vertical="center" wrapText="1"/>
      <protection/>
    </xf>
    <xf numFmtId="0" fontId="60" fillId="0" borderId="14" xfId="64" applyFont="1" applyBorder="1" applyAlignment="1">
      <alignment horizontal="center" vertical="center" wrapText="1"/>
      <protection/>
    </xf>
    <xf numFmtId="0" fontId="60" fillId="0" borderId="12" xfId="64" applyFont="1" applyBorder="1" applyAlignment="1">
      <alignment vertical="center"/>
      <protection/>
    </xf>
    <xf numFmtId="0" fontId="61" fillId="0" borderId="12" xfId="64" applyFont="1" applyBorder="1" applyAlignment="1">
      <alignment horizontal="center" vertical="center" wrapText="1"/>
      <protection/>
    </xf>
    <xf numFmtId="0" fontId="61" fillId="0" borderId="15" xfId="64" applyFont="1" applyBorder="1" applyAlignment="1">
      <alignment horizontal="center" vertical="center" wrapText="1"/>
      <protection/>
    </xf>
    <xf numFmtId="0" fontId="60" fillId="0" borderId="12" xfId="64" applyFont="1" applyBorder="1" applyAlignment="1">
      <alignment horizontal="center" vertical="center" wrapText="1"/>
      <protection/>
    </xf>
    <xf numFmtId="0" fontId="60" fillId="0" borderId="11" xfId="64" applyFont="1" applyBorder="1" applyAlignment="1">
      <alignment horizontal="center" vertical="center" wrapText="1"/>
      <protection/>
    </xf>
    <xf numFmtId="0" fontId="60" fillId="0" borderId="16" xfId="64" applyFont="1" applyBorder="1" applyAlignment="1">
      <alignment horizontal="center" vertical="center" wrapText="1"/>
      <protection/>
    </xf>
    <xf numFmtId="0" fontId="59" fillId="0" borderId="11" xfId="64" applyFont="1" applyBorder="1" applyAlignment="1">
      <alignment vertical="center" wrapText="1"/>
      <protection/>
    </xf>
    <xf numFmtId="0" fontId="60" fillId="0" borderId="11" xfId="64" applyFont="1" applyBorder="1" applyAlignment="1">
      <alignment vertical="center"/>
      <protection/>
    </xf>
    <xf numFmtId="0" fontId="59" fillId="0" borderId="11" xfId="64" applyFont="1" applyBorder="1" applyAlignment="1">
      <alignment vertical="center"/>
      <protection/>
    </xf>
    <xf numFmtId="0" fontId="59" fillId="0" borderId="11" xfId="64" applyNumberFormat="1" applyFont="1" applyBorder="1" applyAlignment="1">
      <alignment horizontal="left" vertical="center" wrapText="1"/>
      <protection/>
    </xf>
    <xf numFmtId="0" fontId="59" fillId="0" borderId="11" xfId="64" applyFont="1" applyBorder="1" applyAlignment="1">
      <alignment horizontal="left" vertical="center"/>
      <protection/>
    </xf>
    <xf numFmtId="0" fontId="59" fillId="0" borderId="11" xfId="64" applyFont="1" applyBorder="1" applyAlignment="1">
      <alignment horizontal="center" vertical="center" textRotation="255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7" fillId="0" borderId="11" xfId="58" applyFont="1" applyBorder="1" applyAlignment="1">
      <alignment horizontal="center" vertical="center" wrapText="1"/>
      <protection/>
    </xf>
    <xf numFmtId="0" fontId="62" fillId="0" borderId="11" xfId="64" applyFont="1" applyBorder="1" applyAlignment="1">
      <alignment horizontal="center" vertical="center"/>
      <protection/>
    </xf>
    <xf numFmtId="0" fontId="63" fillId="0" borderId="11" xfId="64" applyFont="1" applyBorder="1" applyAlignment="1">
      <alignment horizontal="center" vertical="center"/>
      <protection/>
    </xf>
    <xf numFmtId="0" fontId="63" fillId="0" borderId="0" xfId="64" applyFont="1" applyBorder="1" applyAlignment="1">
      <alignment horizontal="center" vertical="center"/>
      <protection/>
    </xf>
    <xf numFmtId="0" fontId="61" fillId="0" borderId="0" xfId="64" applyFont="1" applyBorder="1" applyAlignment="1">
      <alignment horizontal="left" vertical="center"/>
      <protection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59" fillId="0" borderId="15" xfId="64" applyFont="1" applyBorder="1" applyAlignment="1">
      <alignment horizontal="center" vertical="center"/>
      <protection/>
    </xf>
    <xf numFmtId="0" fontId="60" fillId="0" borderId="17" xfId="64" applyFont="1" applyBorder="1" applyAlignment="1">
      <alignment horizontal="center" vertical="center" wrapText="1"/>
      <protection/>
    </xf>
    <xf numFmtId="0" fontId="60" fillId="0" borderId="18" xfId="64" applyFont="1" applyBorder="1" applyAlignment="1">
      <alignment horizontal="center" vertical="center" wrapText="1"/>
      <protection/>
    </xf>
    <xf numFmtId="0" fontId="59" fillId="0" borderId="11" xfId="64" applyFont="1" applyBorder="1" applyAlignment="1">
      <alignment horizontal="left" vertical="center" wrapText="1"/>
      <protection/>
    </xf>
    <xf numFmtId="0" fontId="61" fillId="0" borderId="11" xfId="64" applyFont="1" applyBorder="1" applyAlignment="1">
      <alignment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60" fillId="0" borderId="11" xfId="64" applyFont="1" applyBorder="1" applyAlignment="1">
      <alignment vertical="center" wrapText="1"/>
      <protection/>
    </xf>
    <xf numFmtId="0" fontId="37" fillId="0" borderId="0" xfId="64" applyBorder="1" applyAlignment="1">
      <alignment vertical="center"/>
      <protection/>
    </xf>
    <xf numFmtId="0" fontId="64" fillId="0" borderId="0" xfId="64" applyFont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64" applyFont="1" applyFill="1" applyAlignment="1">
      <alignment horizontal="center" vertical="center" wrapText="1"/>
      <protection/>
    </xf>
    <xf numFmtId="0" fontId="65" fillId="0" borderId="10" xfId="64" applyFont="1" applyFill="1" applyBorder="1" applyAlignment="1">
      <alignment horizontal="center" vertical="center" wrapText="1"/>
      <protection/>
    </xf>
    <xf numFmtId="0" fontId="65" fillId="0" borderId="10" xfId="64" applyFont="1" applyFill="1" applyBorder="1" applyAlignment="1">
      <alignment vertical="center" wrapText="1"/>
      <protection/>
    </xf>
    <xf numFmtId="0" fontId="65" fillId="0" borderId="11" xfId="64" applyFont="1" applyFill="1" applyBorder="1" applyAlignment="1">
      <alignment horizontal="center" vertical="center"/>
      <protection/>
    </xf>
    <xf numFmtId="0" fontId="65" fillId="0" borderId="12" xfId="64" applyFont="1" applyFill="1" applyBorder="1" applyAlignment="1">
      <alignment horizontal="center" vertical="center"/>
      <protection/>
    </xf>
    <xf numFmtId="0" fontId="65" fillId="0" borderId="13" xfId="64" applyFont="1" applyFill="1" applyBorder="1" applyAlignment="1">
      <alignment horizontal="center" vertical="center"/>
      <protection/>
    </xf>
    <xf numFmtId="0" fontId="66" fillId="0" borderId="11" xfId="64" applyFont="1" applyFill="1" applyBorder="1" applyAlignment="1">
      <alignment horizontal="center" vertical="center" wrapText="1"/>
      <protection/>
    </xf>
    <xf numFmtId="0" fontId="7" fillId="0" borderId="14" xfId="64" applyFont="1" applyFill="1" applyBorder="1" applyAlignment="1">
      <alignment horizontal="center" vertical="center" wrapText="1"/>
      <protection/>
    </xf>
    <xf numFmtId="0" fontId="7" fillId="0" borderId="12" xfId="64" applyFont="1" applyFill="1" applyBorder="1" applyAlignment="1">
      <alignment vertical="center"/>
      <protection/>
    </xf>
    <xf numFmtId="0" fontId="66" fillId="0" borderId="12" xfId="64" applyFont="1" applyFill="1" applyBorder="1" applyAlignment="1">
      <alignment horizontal="center" vertical="center" wrapText="1"/>
      <protection/>
    </xf>
    <xf numFmtId="0" fontId="66" fillId="0" borderId="15" xfId="64" applyFont="1" applyFill="1" applyBorder="1" applyAlignment="1">
      <alignment horizontal="center" vertical="center" wrapText="1"/>
      <protection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6" xfId="64" applyFont="1" applyFill="1" applyBorder="1" applyAlignment="1">
      <alignment horizontal="center" vertical="center" wrapText="1"/>
      <protection/>
    </xf>
    <xf numFmtId="0" fontId="66" fillId="0" borderId="11" xfId="64" applyFont="1" applyFill="1" applyBorder="1" applyAlignment="1">
      <alignment horizontal="center" vertical="center" wrapText="1"/>
      <protection/>
    </xf>
    <xf numFmtId="0" fontId="66" fillId="0" borderId="11" xfId="64" applyFont="1" applyFill="1" applyBorder="1" applyAlignment="1">
      <alignment vertical="center" wrapText="1"/>
      <protection/>
    </xf>
    <xf numFmtId="0" fontId="7" fillId="0" borderId="11" xfId="64" applyFont="1" applyFill="1" applyBorder="1" applyAlignment="1">
      <alignment vertical="center"/>
      <protection/>
    </xf>
    <xf numFmtId="0" fontId="66" fillId="0" borderId="11" xfId="64" applyFont="1" applyFill="1" applyBorder="1" applyAlignment="1">
      <alignment vertical="center"/>
      <protection/>
    </xf>
    <xf numFmtId="0" fontId="66" fillId="0" borderId="11" xfId="64" applyFont="1" applyFill="1" applyBorder="1" applyAlignment="1">
      <alignment horizontal="center" vertical="center"/>
      <protection/>
    </xf>
    <xf numFmtId="0" fontId="66" fillId="0" borderId="17" xfId="64" applyFont="1" applyFill="1" applyBorder="1" applyAlignment="1">
      <alignment horizontal="center" vertical="center" wrapText="1"/>
      <protection/>
    </xf>
    <xf numFmtId="0" fontId="7" fillId="0" borderId="14" xfId="64" applyFont="1" applyFill="1" applyBorder="1" applyAlignment="1">
      <alignment horizontal="center" vertical="center" wrapText="1"/>
      <protection/>
    </xf>
    <xf numFmtId="0" fontId="7" fillId="0" borderId="12" xfId="64" applyFont="1" applyFill="1" applyBorder="1" applyAlignment="1">
      <alignment vertical="center"/>
      <protection/>
    </xf>
    <xf numFmtId="0" fontId="66" fillId="0" borderId="12" xfId="64" applyFont="1" applyFill="1" applyBorder="1" applyAlignment="1">
      <alignment horizontal="center" vertical="center" wrapText="1"/>
      <protection/>
    </xf>
    <xf numFmtId="0" fontId="66" fillId="0" borderId="15" xfId="64" applyFont="1" applyFill="1" applyBorder="1" applyAlignment="1">
      <alignment horizontal="center" vertical="center" wrapText="1"/>
      <protection/>
    </xf>
    <xf numFmtId="0" fontId="66" fillId="0" borderId="18" xfId="64" applyFont="1" applyFill="1" applyBorder="1" applyAlignment="1">
      <alignment horizontal="center" vertical="center"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6" xfId="64" applyFont="1" applyFill="1" applyBorder="1" applyAlignment="1">
      <alignment horizontal="center" vertical="center" wrapText="1"/>
      <protection/>
    </xf>
    <xf numFmtId="0" fontId="66" fillId="0" borderId="11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vertical="center"/>
      <protection/>
    </xf>
    <xf numFmtId="0" fontId="66" fillId="0" borderId="11" xfId="64" applyFont="1" applyFill="1" applyBorder="1" applyAlignment="1">
      <alignment vertical="center"/>
      <protection/>
    </xf>
    <xf numFmtId="0" fontId="66" fillId="0" borderId="16" xfId="64" applyFont="1" applyFill="1" applyBorder="1" applyAlignment="1">
      <alignment horizontal="center" vertical="center" wrapText="1"/>
      <protection/>
    </xf>
    <xf numFmtId="0" fontId="7" fillId="0" borderId="15" xfId="64" applyFont="1" applyFill="1" applyBorder="1" applyAlignment="1">
      <alignment horizontal="center" vertical="center" wrapText="1"/>
      <protection/>
    </xf>
    <xf numFmtId="10" fontId="7" fillId="0" borderId="14" xfId="64" applyNumberFormat="1" applyFont="1" applyFill="1" applyBorder="1" applyAlignment="1">
      <alignment horizontal="center" vertical="center" wrapText="1"/>
      <protection/>
    </xf>
    <xf numFmtId="10" fontId="7" fillId="0" borderId="12" xfId="64" applyNumberFormat="1" applyFont="1" applyFill="1" applyBorder="1" applyAlignment="1">
      <alignment horizontal="center" vertical="center" wrapText="1"/>
      <protection/>
    </xf>
    <xf numFmtId="0" fontId="66" fillId="0" borderId="11" xfId="64" applyNumberFormat="1" applyFont="1" applyFill="1" applyBorder="1" applyAlignment="1">
      <alignment horizontal="left" vertical="center" wrapText="1"/>
      <protection/>
    </xf>
    <xf numFmtId="0" fontId="66" fillId="0" borderId="11" xfId="64" applyFont="1" applyFill="1" applyBorder="1" applyAlignment="1">
      <alignment horizontal="left" vertical="center"/>
      <protection/>
    </xf>
    <xf numFmtId="0" fontId="66" fillId="0" borderId="11" xfId="64" applyFont="1" applyFill="1" applyBorder="1" applyAlignment="1">
      <alignment horizontal="center" vertical="center" textRotation="255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9" fontId="66" fillId="0" borderId="11" xfId="64" applyNumberFormat="1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 horizontal="center" vertical="center" wrapText="1"/>
    </xf>
    <xf numFmtId="0" fontId="7" fillId="0" borderId="17" xfId="58" applyFont="1" applyFill="1" applyBorder="1" applyAlignment="1">
      <alignment horizontal="center" vertical="center" wrapText="1"/>
      <protection/>
    </xf>
    <xf numFmtId="0" fontId="7" fillId="0" borderId="20" xfId="58" applyFont="1" applyFill="1" applyBorder="1" applyAlignment="1">
      <alignment horizontal="center" vertical="center" wrapText="1"/>
      <protection/>
    </xf>
    <xf numFmtId="0" fontId="7" fillId="0" borderId="20" xfId="58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7" fillId="0" borderId="22" xfId="58" applyFont="1" applyFill="1" applyBorder="1" applyAlignment="1">
      <alignment horizontal="center" vertical="center" wrapText="1"/>
      <protection/>
    </xf>
    <xf numFmtId="0" fontId="7" fillId="0" borderId="22" xfId="58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 vertical="center" wrapText="1"/>
    </xf>
    <xf numFmtId="0" fontId="67" fillId="0" borderId="11" xfId="64" applyFont="1" applyFill="1" applyBorder="1" applyAlignment="1">
      <alignment horizontal="center" vertical="center"/>
      <protection/>
    </xf>
    <xf numFmtId="176" fontId="68" fillId="0" borderId="11" xfId="64" applyNumberFormat="1" applyFont="1" applyFill="1" applyBorder="1" applyAlignment="1">
      <alignment horizontal="center" vertical="center"/>
      <protection/>
    </xf>
    <xf numFmtId="0" fontId="68" fillId="0" borderId="0" xfId="64" applyFont="1" applyFill="1" applyBorder="1" applyAlignment="1">
      <alignment horizontal="center" vertical="center"/>
      <protection/>
    </xf>
    <xf numFmtId="0" fontId="66" fillId="0" borderId="0" xfId="64" applyFont="1" applyFill="1" applyBorder="1" applyAlignment="1">
      <alignment horizontal="left" vertical="center"/>
      <protection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65" fillId="0" borderId="15" xfId="64" applyFont="1" applyFill="1" applyBorder="1" applyAlignment="1">
      <alignment horizontal="center" vertical="center"/>
      <protection/>
    </xf>
    <xf numFmtId="0" fontId="7" fillId="0" borderId="17" xfId="64" applyFont="1" applyFill="1" applyBorder="1" applyAlignment="1">
      <alignment horizontal="center" vertical="center" wrapText="1"/>
      <protection/>
    </xf>
    <xf numFmtId="0" fontId="7" fillId="0" borderId="18" xfId="64" applyFont="1" applyFill="1" applyBorder="1" applyAlignment="1">
      <alignment horizontal="center" vertical="center" wrapText="1"/>
      <protection/>
    </xf>
    <xf numFmtId="0" fontId="66" fillId="0" borderId="11" xfId="64" applyFont="1" applyFill="1" applyBorder="1" applyAlignment="1">
      <alignment horizontal="left" vertical="center" wrapText="1"/>
      <protection/>
    </xf>
    <xf numFmtId="0" fontId="66" fillId="0" borderId="11" xfId="64" applyFont="1" applyFill="1" applyBorder="1" applyAlignment="1">
      <alignment vertical="center" wrapText="1"/>
      <protection/>
    </xf>
    <xf numFmtId="9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6" fontId="7" fillId="0" borderId="11" xfId="64" applyNumberFormat="1" applyFont="1" applyFill="1" applyBorder="1" applyAlignment="1">
      <alignment horizontal="center" vertical="center" wrapText="1"/>
      <protection/>
    </xf>
    <xf numFmtId="0" fontId="66" fillId="0" borderId="11" xfId="64" applyFont="1" applyFill="1" applyBorder="1" applyAlignment="1">
      <alignment horizontal="left" vertical="center" wrapText="1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11" xfId="64" applyFont="1" applyFill="1" applyBorder="1" applyAlignment="1">
      <alignment vertical="center" wrapText="1"/>
      <protection/>
    </xf>
    <xf numFmtId="177" fontId="7" fillId="0" borderId="11" xfId="6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66" fillId="0" borderId="23" xfId="64" applyFont="1" applyFill="1" applyBorder="1" applyAlignment="1">
      <alignment horizontal="center" vertical="center"/>
      <protection/>
    </xf>
    <xf numFmtId="0" fontId="66" fillId="0" borderId="24" xfId="64" applyFont="1" applyFill="1" applyBorder="1" applyAlignment="1">
      <alignment horizontal="center" vertical="center"/>
      <protection/>
    </xf>
    <xf numFmtId="0" fontId="66" fillId="0" borderId="25" xfId="64" applyFont="1" applyFill="1" applyBorder="1" applyAlignment="1">
      <alignment horizontal="center" vertical="center"/>
      <protection/>
    </xf>
    <xf numFmtId="0" fontId="66" fillId="0" borderId="11" xfId="64" applyFont="1" applyFill="1" applyBorder="1" applyAlignment="1">
      <alignment horizontal="center" vertical="center"/>
      <protection/>
    </xf>
    <xf numFmtId="0" fontId="66" fillId="0" borderId="14" xfId="64" applyFont="1" applyFill="1" applyBorder="1" applyAlignment="1">
      <alignment horizontal="center" vertical="center"/>
      <protection/>
    </xf>
    <xf numFmtId="0" fontId="66" fillId="0" borderId="26" xfId="64" applyFont="1" applyFill="1" applyBorder="1" applyAlignment="1">
      <alignment horizontal="center" vertical="center"/>
      <protection/>
    </xf>
    <xf numFmtId="0" fontId="66" fillId="0" borderId="27" xfId="64" applyFont="1" applyFill="1" applyBorder="1" applyAlignment="1">
      <alignment horizontal="center" vertical="center"/>
      <protection/>
    </xf>
    <xf numFmtId="0" fontId="69" fillId="0" borderId="0" xfId="64" applyFont="1" applyFill="1" applyBorder="1" applyAlignment="1">
      <alignment vertical="center"/>
      <protection/>
    </xf>
    <xf numFmtId="0" fontId="70" fillId="0" borderId="0" xfId="64" applyFont="1" applyFill="1" applyBorder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100" workbookViewId="0" topLeftCell="A1">
      <selection activeCell="E20" sqref="E20"/>
    </sheetView>
  </sheetViews>
  <sheetFormatPr defaultColWidth="9.00390625" defaultRowHeight="14.25"/>
  <cols>
    <col min="1" max="1" width="6.125" style="45" customWidth="1"/>
    <col min="2" max="2" width="19.625" style="45" customWidth="1"/>
    <col min="3" max="3" width="17.625" style="45" customWidth="1"/>
    <col min="4" max="4" width="10.125" style="45" customWidth="1"/>
    <col min="5" max="5" width="8.25390625" style="45" customWidth="1"/>
    <col min="6" max="6" width="12.00390625" style="45" customWidth="1"/>
    <col min="7" max="7" width="10.875" style="45" customWidth="1"/>
    <col min="8" max="8" width="7.625" style="45" customWidth="1"/>
    <col min="9" max="9" width="8.375" style="45" customWidth="1"/>
    <col min="10" max="10" width="6.75390625" style="45" customWidth="1"/>
    <col min="11" max="11" width="7.50390625" style="45" customWidth="1"/>
    <col min="12" max="12" width="9.625" style="45" customWidth="1"/>
    <col min="13" max="13" width="21.25390625" style="45" customWidth="1"/>
    <col min="14" max="16384" width="9.00390625" style="45" customWidth="1"/>
  </cols>
  <sheetData>
    <row r="1" spans="1:2" ht="13.5" customHeight="1">
      <c r="A1" s="46" t="s">
        <v>0</v>
      </c>
      <c r="B1" s="46"/>
    </row>
    <row r="2" spans="1:13" ht="20.2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2" ht="13.5" customHeight="1">
      <c r="A3" s="48" t="s">
        <v>2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ht="14.25">
      <c r="A4" s="50" t="s">
        <v>3</v>
      </c>
      <c r="B4" s="50"/>
      <c r="C4" s="51" t="s">
        <v>4</v>
      </c>
      <c r="D4" s="51"/>
      <c r="E4" s="52"/>
      <c r="F4" s="52"/>
      <c r="G4" s="52"/>
      <c r="H4" s="51"/>
      <c r="I4" s="52"/>
      <c r="J4" s="52"/>
      <c r="K4" s="52"/>
      <c r="L4" s="51"/>
      <c r="M4" s="104"/>
    </row>
    <row r="5" spans="1:13" ht="14.25" customHeight="1">
      <c r="A5" s="53" t="s">
        <v>5</v>
      </c>
      <c r="B5" s="53" t="s">
        <v>6</v>
      </c>
      <c r="C5" s="53" t="s">
        <v>7</v>
      </c>
      <c r="D5" s="54" t="s">
        <v>8</v>
      </c>
      <c r="E5" s="55"/>
      <c r="F5" s="56"/>
      <c r="G5" s="57"/>
      <c r="H5" s="58" t="s">
        <v>9</v>
      </c>
      <c r="I5" s="55"/>
      <c r="J5" s="56"/>
      <c r="K5" s="57"/>
      <c r="L5" s="57"/>
      <c r="M5" s="105" t="s">
        <v>10</v>
      </c>
    </row>
    <row r="6" spans="1:13" ht="25.5" customHeight="1">
      <c r="A6" s="53"/>
      <c r="B6" s="53"/>
      <c r="C6" s="53"/>
      <c r="D6" s="59"/>
      <c r="E6" s="60" t="s">
        <v>11</v>
      </c>
      <c r="F6" s="60" t="s">
        <v>12</v>
      </c>
      <c r="G6" s="60" t="s">
        <v>13</v>
      </c>
      <c r="H6" s="59"/>
      <c r="I6" s="60" t="s">
        <v>11</v>
      </c>
      <c r="J6" s="60" t="s">
        <v>14</v>
      </c>
      <c r="K6" s="60" t="s">
        <v>13</v>
      </c>
      <c r="L6" s="59" t="s">
        <v>15</v>
      </c>
      <c r="M6" s="106"/>
    </row>
    <row r="7" spans="1:13" ht="67.5">
      <c r="A7" s="53"/>
      <c r="B7" s="61" t="s">
        <v>16</v>
      </c>
      <c r="C7" s="62" t="s">
        <v>17</v>
      </c>
      <c r="D7" s="63"/>
      <c r="E7" s="63"/>
      <c r="F7" s="64"/>
      <c r="G7" s="65"/>
      <c r="H7" s="65"/>
      <c r="I7" s="65"/>
      <c r="J7" s="107"/>
      <c r="K7" s="108"/>
      <c r="L7" s="109">
        <f>H9/D9</f>
        <v>0.9510088109519846</v>
      </c>
      <c r="M7" s="106"/>
    </row>
    <row r="8" spans="1:13" ht="45">
      <c r="A8" s="53"/>
      <c r="B8" s="61" t="s">
        <v>18</v>
      </c>
      <c r="C8" s="62" t="s">
        <v>19</v>
      </c>
      <c r="D8" s="64"/>
      <c r="E8" s="64"/>
      <c r="F8" s="64"/>
      <c r="G8" s="65"/>
      <c r="H8" s="65"/>
      <c r="I8" s="65"/>
      <c r="J8" s="107"/>
      <c r="K8" s="108"/>
      <c r="L8" s="110"/>
      <c r="M8" s="106"/>
    </row>
    <row r="9" spans="1:13" ht="24.75" customHeight="1">
      <c r="A9" s="53"/>
      <c r="B9" s="53"/>
      <c r="C9" s="53"/>
      <c r="D9" s="59">
        <v>696.86</v>
      </c>
      <c r="E9" s="59">
        <v>696.86</v>
      </c>
      <c r="F9" s="64"/>
      <c r="G9" s="65"/>
      <c r="H9" s="59">
        <v>662.72</v>
      </c>
      <c r="I9" s="65">
        <v>662.72</v>
      </c>
      <c r="J9" s="107"/>
      <c r="K9" s="108"/>
      <c r="L9" s="111"/>
      <c r="M9" s="112">
        <f>L7*7</f>
        <v>6.657061676663893</v>
      </c>
    </row>
    <row r="10" spans="1:13" ht="14.25" customHeight="1">
      <c r="A10" s="66" t="s">
        <v>20</v>
      </c>
      <c r="B10" s="67" t="s">
        <v>8</v>
      </c>
      <c r="C10" s="68"/>
      <c r="D10" s="69"/>
      <c r="E10" s="69"/>
      <c r="F10" s="69"/>
      <c r="G10" s="70"/>
      <c r="H10" s="67" t="s">
        <v>21</v>
      </c>
      <c r="I10" s="68"/>
      <c r="J10" s="69"/>
      <c r="K10" s="69"/>
      <c r="L10" s="69"/>
      <c r="M10" s="70"/>
    </row>
    <row r="11" spans="1:13" ht="24" customHeight="1">
      <c r="A11" s="71"/>
      <c r="B11" s="72"/>
      <c r="C11" s="73" t="s">
        <v>11</v>
      </c>
      <c r="D11" s="73" t="s">
        <v>12</v>
      </c>
      <c r="E11" s="73" t="s">
        <v>22</v>
      </c>
      <c r="F11" s="74" t="s">
        <v>23</v>
      </c>
      <c r="G11" s="73" t="s">
        <v>24</v>
      </c>
      <c r="H11" s="72"/>
      <c r="I11" s="73" t="s">
        <v>11</v>
      </c>
      <c r="J11" s="73" t="s">
        <v>14</v>
      </c>
      <c r="K11" s="73" t="s">
        <v>13</v>
      </c>
      <c r="L11" s="74" t="s">
        <v>23</v>
      </c>
      <c r="M11" s="73" t="s">
        <v>24</v>
      </c>
    </row>
    <row r="12" spans="1:13" ht="25.5" customHeight="1">
      <c r="A12" s="71"/>
      <c r="B12" s="72">
        <v>16</v>
      </c>
      <c r="C12" s="61">
        <v>16</v>
      </c>
      <c r="D12" s="72"/>
      <c r="E12" s="75"/>
      <c r="F12" s="76"/>
      <c r="G12" s="74"/>
      <c r="H12" s="72">
        <v>14</v>
      </c>
      <c r="I12" s="74">
        <v>14</v>
      </c>
      <c r="J12" s="113"/>
      <c r="K12" s="62"/>
      <c r="L12" s="114"/>
      <c r="M12" s="115"/>
    </row>
    <row r="13" spans="1:13" ht="15.75" customHeight="1">
      <c r="A13" s="77"/>
      <c r="B13" s="67" t="s">
        <v>25</v>
      </c>
      <c r="C13" s="78"/>
      <c r="D13" s="79">
        <f>H12/B12</f>
        <v>0.875</v>
      </c>
      <c r="E13" s="80"/>
      <c r="F13" s="80"/>
      <c r="G13" s="80"/>
      <c r="H13" s="72" t="s">
        <v>26</v>
      </c>
      <c r="I13" s="72"/>
      <c r="J13" s="72"/>
      <c r="K13" s="72"/>
      <c r="L13" s="72"/>
      <c r="M13" s="116">
        <v>3</v>
      </c>
    </row>
    <row r="14" spans="1:13" ht="15.75" customHeight="1">
      <c r="A14" s="53" t="s">
        <v>27</v>
      </c>
      <c r="B14" s="65" t="s">
        <v>28</v>
      </c>
      <c r="C14" s="65"/>
      <c r="D14" s="65"/>
      <c r="E14" s="65"/>
      <c r="F14" s="65"/>
      <c r="G14" s="65" t="s">
        <v>29</v>
      </c>
      <c r="H14" s="65"/>
      <c r="I14" s="65"/>
      <c r="J14" s="65"/>
      <c r="K14" s="65"/>
      <c r="L14" s="65"/>
      <c r="M14" s="65"/>
    </row>
    <row r="15" spans="1:14" s="45" customFormat="1" ht="96" customHeight="1">
      <c r="A15" s="53"/>
      <c r="B15" s="81" t="s">
        <v>30</v>
      </c>
      <c r="C15" s="82"/>
      <c r="D15" s="82"/>
      <c r="E15" s="82"/>
      <c r="F15" s="82"/>
      <c r="G15" s="81" t="s">
        <v>31</v>
      </c>
      <c r="H15" s="81"/>
      <c r="I15" s="81"/>
      <c r="J15" s="81"/>
      <c r="K15" s="81"/>
      <c r="L15" s="81"/>
      <c r="M15" s="81"/>
      <c r="N15" s="117"/>
    </row>
    <row r="16" spans="1:13" ht="15.75" customHeight="1">
      <c r="A16" s="83" t="s">
        <v>32</v>
      </c>
      <c r="B16" s="53" t="s">
        <v>33</v>
      </c>
      <c r="C16" s="53" t="s">
        <v>34</v>
      </c>
      <c r="D16" s="65" t="s">
        <v>35</v>
      </c>
      <c r="E16" s="65" t="s">
        <v>36</v>
      </c>
      <c r="F16" s="53" t="s">
        <v>37</v>
      </c>
      <c r="G16" s="53" t="s">
        <v>38</v>
      </c>
      <c r="H16" s="53" t="s">
        <v>39</v>
      </c>
      <c r="I16" s="53" t="s">
        <v>40</v>
      </c>
      <c r="J16" s="53"/>
      <c r="K16" s="53"/>
      <c r="L16" s="53"/>
      <c r="M16" s="53"/>
    </row>
    <row r="17" spans="1:14" s="45" customFormat="1" ht="33.75">
      <c r="A17" s="83"/>
      <c r="B17" s="84" t="s">
        <v>41</v>
      </c>
      <c r="C17" s="85" t="s">
        <v>42</v>
      </c>
      <c r="D17" s="61" t="s">
        <v>43</v>
      </c>
      <c r="E17" s="61">
        <v>30</v>
      </c>
      <c r="F17" s="61" t="s">
        <v>44</v>
      </c>
      <c r="G17" s="61" t="s">
        <v>44</v>
      </c>
      <c r="H17" s="61">
        <v>30</v>
      </c>
      <c r="I17" s="65"/>
      <c r="J17" s="65"/>
      <c r="K17" s="65"/>
      <c r="L17" s="65"/>
      <c r="M17" s="65"/>
      <c r="N17" s="117"/>
    </row>
    <row r="18" spans="1:13" ht="22.5">
      <c r="A18" s="83"/>
      <c r="B18" s="84"/>
      <c r="C18" s="84" t="s">
        <v>45</v>
      </c>
      <c r="D18" s="61" t="s">
        <v>46</v>
      </c>
      <c r="E18" s="61">
        <v>8</v>
      </c>
      <c r="F18" s="86">
        <v>0.875</v>
      </c>
      <c r="G18" s="86">
        <v>1</v>
      </c>
      <c r="H18" s="61">
        <f>E18*F18</f>
        <v>7</v>
      </c>
      <c r="I18" s="61"/>
      <c r="J18" s="61"/>
      <c r="K18" s="61"/>
      <c r="L18" s="61"/>
      <c r="M18" s="61"/>
    </row>
    <row r="19" spans="1:13" ht="14.25">
      <c r="A19" s="83"/>
      <c r="B19" s="84"/>
      <c r="C19" s="84" t="s">
        <v>47</v>
      </c>
      <c r="D19" s="61" t="s">
        <v>48</v>
      </c>
      <c r="E19" s="61">
        <v>10</v>
      </c>
      <c r="F19" s="61" t="s">
        <v>49</v>
      </c>
      <c r="G19" s="61" t="s">
        <v>49</v>
      </c>
      <c r="H19" s="61">
        <v>10</v>
      </c>
      <c r="I19" s="118"/>
      <c r="J19" s="119"/>
      <c r="K19" s="119"/>
      <c r="L19" s="119"/>
      <c r="M19" s="120"/>
    </row>
    <row r="20" spans="1:14" s="45" customFormat="1" ht="45">
      <c r="A20" s="83"/>
      <c r="B20" s="84"/>
      <c r="C20" s="87" t="s">
        <v>50</v>
      </c>
      <c r="D20" s="87" t="s">
        <v>51</v>
      </c>
      <c r="E20" s="61">
        <v>2</v>
      </c>
      <c r="F20" s="87" t="s">
        <v>52</v>
      </c>
      <c r="G20" s="86" t="s">
        <v>53</v>
      </c>
      <c r="H20" s="61">
        <v>0</v>
      </c>
      <c r="I20" s="121" t="s">
        <v>54</v>
      </c>
      <c r="J20" s="121"/>
      <c r="K20" s="121"/>
      <c r="L20" s="121"/>
      <c r="M20" s="121"/>
      <c r="N20" s="117"/>
    </row>
    <row r="21" spans="1:13" ht="78.75">
      <c r="A21" s="83"/>
      <c r="B21" s="85" t="s">
        <v>55</v>
      </c>
      <c r="C21" s="84" t="s">
        <v>56</v>
      </c>
      <c r="D21" s="61" t="s">
        <v>57</v>
      </c>
      <c r="E21" s="61">
        <v>10</v>
      </c>
      <c r="F21" s="61" t="s">
        <v>58</v>
      </c>
      <c r="G21" s="61" t="s">
        <v>58</v>
      </c>
      <c r="H21" s="61">
        <v>10</v>
      </c>
      <c r="I21" s="65"/>
      <c r="J21" s="65"/>
      <c r="K21" s="65"/>
      <c r="L21" s="65"/>
      <c r="M21" s="65"/>
    </row>
    <row r="22" spans="1:13" ht="78.75">
      <c r="A22" s="83"/>
      <c r="B22" s="85"/>
      <c r="C22" s="88" t="s">
        <v>59</v>
      </c>
      <c r="D22" s="61" t="s">
        <v>60</v>
      </c>
      <c r="E22" s="61">
        <v>10</v>
      </c>
      <c r="F22" s="61" t="s">
        <v>58</v>
      </c>
      <c r="G22" s="61" t="s">
        <v>58</v>
      </c>
      <c r="H22" s="61">
        <v>10</v>
      </c>
      <c r="I22" s="65"/>
      <c r="J22" s="65"/>
      <c r="K22" s="65"/>
      <c r="L22" s="65"/>
      <c r="M22" s="65"/>
    </row>
    <row r="23" spans="1:13" ht="45">
      <c r="A23" s="83"/>
      <c r="B23" s="85"/>
      <c r="C23" s="84" t="s">
        <v>61</v>
      </c>
      <c r="D23" s="61" t="s">
        <v>62</v>
      </c>
      <c r="E23" s="61">
        <v>10</v>
      </c>
      <c r="F23" s="61" t="s">
        <v>58</v>
      </c>
      <c r="G23" s="61" t="s">
        <v>58</v>
      </c>
      <c r="H23" s="61">
        <v>10</v>
      </c>
      <c r="I23" s="65"/>
      <c r="J23" s="65"/>
      <c r="K23" s="65"/>
      <c r="L23" s="65"/>
      <c r="M23" s="65"/>
    </row>
    <row r="24" spans="1:14" s="45" customFormat="1" ht="60.75" customHeight="1">
      <c r="A24" s="83"/>
      <c r="B24" s="89" t="s">
        <v>63</v>
      </c>
      <c r="C24" s="90" t="s">
        <v>64</v>
      </c>
      <c r="D24" s="91" t="s">
        <v>65</v>
      </c>
      <c r="E24" s="87">
        <v>5</v>
      </c>
      <c r="F24" s="87" t="s">
        <v>66</v>
      </c>
      <c r="G24" s="92" t="s">
        <v>66</v>
      </c>
      <c r="H24" s="87">
        <v>5</v>
      </c>
      <c r="I24" s="122"/>
      <c r="J24" s="123"/>
      <c r="K24" s="123"/>
      <c r="L24" s="123"/>
      <c r="M24" s="124"/>
      <c r="N24" s="117"/>
    </row>
    <row r="25" spans="1:13" s="45" customFormat="1" ht="60.75" customHeight="1">
      <c r="A25" s="83"/>
      <c r="B25" s="93"/>
      <c r="C25" s="94"/>
      <c r="D25" s="95" t="s">
        <v>67</v>
      </c>
      <c r="E25" s="87">
        <v>5</v>
      </c>
      <c r="F25" s="87" t="s">
        <v>68</v>
      </c>
      <c r="G25" s="92" t="s">
        <v>68</v>
      </c>
      <c r="H25" s="87">
        <v>5</v>
      </c>
      <c r="I25" s="65"/>
      <c r="J25" s="65"/>
      <c r="K25" s="65"/>
      <c r="L25" s="65"/>
      <c r="M25" s="65"/>
    </row>
    <row r="26" spans="1:13" ht="14.25" customHeight="1">
      <c r="A26" s="96" t="s">
        <v>69</v>
      </c>
      <c r="B26" s="96"/>
      <c r="C26" s="96"/>
      <c r="D26" s="97">
        <f>M9+M13+H17+H18+H19+H20+H21+H22+H23+H24+H25</f>
        <v>96.65706167666389</v>
      </c>
      <c r="E26" s="97"/>
      <c r="F26" s="97"/>
      <c r="G26" s="97"/>
      <c r="H26" s="97"/>
      <c r="I26" s="97"/>
      <c r="J26" s="97"/>
      <c r="K26" s="97"/>
      <c r="L26" s="97"/>
      <c r="M26" s="97"/>
    </row>
    <row r="27" spans="1:12" ht="14.25">
      <c r="A27" s="98"/>
      <c r="B27" s="99" t="s">
        <v>70</v>
      </c>
      <c r="C27" s="99"/>
      <c r="D27" s="99"/>
      <c r="E27" s="99"/>
      <c r="F27" s="99" t="s">
        <v>71</v>
      </c>
      <c r="G27" s="99"/>
      <c r="H27" s="99"/>
      <c r="I27" s="99"/>
      <c r="J27" s="125"/>
      <c r="K27" s="125"/>
      <c r="L27" s="126"/>
    </row>
    <row r="28" spans="1:11" ht="18" customHeight="1">
      <c r="A28" s="100" t="s">
        <v>72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3" ht="28.5" customHeight="1">
      <c r="A29" s="101" t="s">
        <v>73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1:11" ht="21" customHeight="1">
      <c r="A30" s="100" t="s">
        <v>74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3" ht="16.5" customHeight="1">
      <c r="A31" s="102" t="s">
        <v>75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ht="13.5" customHeight="1">
      <c r="A32" s="103" t="s">
        <v>76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</sheetData>
  <sheetProtection/>
  <mergeCells count="50">
    <mergeCell ref="A1:B1"/>
    <mergeCell ref="A2:M2"/>
    <mergeCell ref="A3:B3"/>
    <mergeCell ref="A4:B4"/>
    <mergeCell ref="C4:M4"/>
    <mergeCell ref="B9:C9"/>
    <mergeCell ref="D10:G10"/>
    <mergeCell ref="J10:M10"/>
    <mergeCell ref="B13:C13"/>
    <mergeCell ref="D13:G13"/>
    <mergeCell ref="H13:L13"/>
    <mergeCell ref="B14:F14"/>
    <mergeCell ref="G14:M14"/>
    <mergeCell ref="B15:F15"/>
    <mergeCell ref="G15:M15"/>
    <mergeCell ref="I16:M16"/>
    <mergeCell ref="I17:M17"/>
    <mergeCell ref="I18:M18"/>
    <mergeCell ref="I19:M19"/>
    <mergeCell ref="I20:M20"/>
    <mergeCell ref="I21:M21"/>
    <mergeCell ref="I22:M22"/>
    <mergeCell ref="I23:M23"/>
    <mergeCell ref="I24:M24"/>
    <mergeCell ref="I25:M25"/>
    <mergeCell ref="A26:C26"/>
    <mergeCell ref="D26:M26"/>
    <mergeCell ref="B27:E27"/>
    <mergeCell ref="F27:I27"/>
    <mergeCell ref="A28:K28"/>
    <mergeCell ref="A29:M29"/>
    <mergeCell ref="A30:K30"/>
    <mergeCell ref="A31:M31"/>
    <mergeCell ref="A32:M32"/>
    <mergeCell ref="A5:A9"/>
    <mergeCell ref="A10:A13"/>
    <mergeCell ref="A14:A15"/>
    <mergeCell ref="A16:A25"/>
    <mergeCell ref="B5:B6"/>
    <mergeCell ref="B10:B11"/>
    <mergeCell ref="B17:B20"/>
    <mergeCell ref="B21:B23"/>
    <mergeCell ref="B24:B25"/>
    <mergeCell ref="C5:C6"/>
    <mergeCell ref="C24:C25"/>
    <mergeCell ref="D5:D6"/>
    <mergeCell ref="H5:H6"/>
    <mergeCell ref="H10:H11"/>
    <mergeCell ref="L7:L9"/>
    <mergeCell ref="M5:M8"/>
  </mergeCells>
  <printOptions horizontalCentered="1"/>
  <pageMargins left="0.55" right="0.55" top="0.59" bottom="0.39" header="0.51" footer="0.51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E31" sqref="E31:E32"/>
    </sheetView>
  </sheetViews>
  <sheetFormatPr defaultColWidth="9.00390625" defaultRowHeight="14.25"/>
  <cols>
    <col min="1" max="1" width="6.125" style="1" customWidth="1"/>
    <col min="2" max="2" width="19.625" style="1" customWidth="1"/>
    <col min="3" max="3" width="20.125" style="1" customWidth="1"/>
    <col min="4" max="4" width="13.625" style="1" customWidth="1"/>
    <col min="5" max="5" width="9.50390625" style="1" customWidth="1"/>
    <col min="6" max="6" width="12.75390625" style="1" customWidth="1"/>
    <col min="7" max="7" width="14.625" style="1" customWidth="1"/>
    <col min="8" max="9" width="9.00390625" style="1" customWidth="1"/>
    <col min="10" max="10" width="8.75390625" style="1" customWidth="1"/>
    <col min="11" max="11" width="8.625" style="1" customWidth="1"/>
    <col min="12" max="12" width="9.375" style="1" customWidth="1"/>
    <col min="13" max="13" width="7.25390625" style="1" customWidth="1"/>
    <col min="14" max="16384" width="9.00390625" style="1" customWidth="1"/>
  </cols>
  <sheetData>
    <row r="1" spans="1:2" ht="15.75" customHeight="1">
      <c r="A1" s="2" t="s">
        <v>77</v>
      </c>
      <c r="B1" s="2"/>
    </row>
    <row r="2" spans="1:12" ht="18" customHeight="1">
      <c r="A2" s="3" t="s">
        <v>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3.5" customHeight="1">
      <c r="A3" s="5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4.25">
      <c r="A4" s="7" t="s">
        <v>3</v>
      </c>
      <c r="B4" s="7"/>
      <c r="C4" s="8"/>
      <c r="D4" s="8"/>
      <c r="E4" s="9"/>
      <c r="F4" s="9"/>
      <c r="G4" s="9"/>
      <c r="H4" s="8"/>
      <c r="I4" s="9"/>
      <c r="J4" s="9"/>
      <c r="K4" s="9"/>
      <c r="L4" s="8"/>
      <c r="M4" s="32"/>
    </row>
    <row r="5" spans="1:13" ht="14.25" customHeight="1">
      <c r="A5" s="10" t="s">
        <v>79</v>
      </c>
      <c r="B5" s="10" t="s">
        <v>6</v>
      </c>
      <c r="C5" s="10" t="s">
        <v>7</v>
      </c>
      <c r="D5" s="11" t="s">
        <v>80</v>
      </c>
      <c r="E5" s="12"/>
      <c r="F5" s="13"/>
      <c r="G5" s="14"/>
      <c r="H5" s="15" t="s">
        <v>9</v>
      </c>
      <c r="I5" s="12"/>
      <c r="J5" s="13"/>
      <c r="K5" s="14"/>
      <c r="L5" s="14"/>
      <c r="M5" s="33" t="s">
        <v>81</v>
      </c>
    </row>
    <row r="6" spans="1:13" ht="25.5" customHeight="1">
      <c r="A6" s="10"/>
      <c r="B6" s="10"/>
      <c r="C6" s="10"/>
      <c r="D6" s="16"/>
      <c r="E6" s="17" t="s">
        <v>11</v>
      </c>
      <c r="F6" s="17" t="s">
        <v>12</v>
      </c>
      <c r="G6" s="17" t="s">
        <v>13</v>
      </c>
      <c r="H6" s="16"/>
      <c r="I6" s="17" t="s">
        <v>11</v>
      </c>
      <c r="J6" s="17" t="s">
        <v>12</v>
      </c>
      <c r="K6" s="17" t="s">
        <v>13</v>
      </c>
      <c r="L6" s="16" t="s">
        <v>82</v>
      </c>
      <c r="M6" s="34"/>
    </row>
    <row r="7" spans="1:13" ht="14.25" customHeight="1">
      <c r="A7" s="10"/>
      <c r="B7" s="10" t="s">
        <v>83</v>
      </c>
      <c r="C7" s="18"/>
      <c r="D7" s="19"/>
      <c r="E7" s="19"/>
      <c r="F7" s="20"/>
      <c r="G7" s="7"/>
      <c r="H7" s="7"/>
      <c r="I7" s="7"/>
      <c r="J7" s="35"/>
      <c r="K7" s="36"/>
      <c r="L7" s="37"/>
      <c r="M7" s="34"/>
    </row>
    <row r="8" spans="1:13" ht="14.25">
      <c r="A8" s="10"/>
      <c r="B8" s="10" t="s">
        <v>84</v>
      </c>
      <c r="C8" s="18"/>
      <c r="D8" s="20"/>
      <c r="E8" s="20"/>
      <c r="F8" s="20"/>
      <c r="G8" s="7"/>
      <c r="H8" s="7"/>
      <c r="I8" s="7"/>
      <c r="J8" s="35"/>
      <c r="K8" s="36"/>
      <c r="L8" s="38"/>
      <c r="M8" s="34"/>
    </row>
    <row r="9" spans="1:14" ht="14.25">
      <c r="A9" s="10"/>
      <c r="B9" s="10" t="s">
        <v>85</v>
      </c>
      <c r="C9" s="18"/>
      <c r="D9" s="20"/>
      <c r="E9" s="20"/>
      <c r="F9" s="20"/>
      <c r="G9" s="7"/>
      <c r="H9" s="7"/>
      <c r="I9" s="7"/>
      <c r="J9" s="35"/>
      <c r="K9" s="36"/>
      <c r="L9" s="38"/>
      <c r="M9" s="34"/>
      <c r="N9" s="39"/>
    </row>
    <row r="10" spans="1:14" ht="15">
      <c r="A10" s="10"/>
      <c r="B10" s="10" t="s">
        <v>86</v>
      </c>
      <c r="C10" s="18"/>
      <c r="D10" s="7"/>
      <c r="E10" s="7"/>
      <c r="F10" s="20"/>
      <c r="G10" s="7"/>
      <c r="H10" s="7"/>
      <c r="I10" s="7"/>
      <c r="J10" s="35"/>
      <c r="K10" s="36"/>
      <c r="L10" s="38"/>
      <c r="M10" s="34"/>
      <c r="N10" s="40"/>
    </row>
    <row r="11" spans="1:13" ht="24.75" customHeight="1">
      <c r="A11" s="10"/>
      <c r="B11" s="10" t="s">
        <v>87</v>
      </c>
      <c r="C11" s="10"/>
      <c r="D11" s="16" t="s">
        <v>88</v>
      </c>
      <c r="E11" s="19"/>
      <c r="F11" s="20"/>
      <c r="G11" s="7"/>
      <c r="H11" s="16" t="s">
        <v>89</v>
      </c>
      <c r="I11" s="7"/>
      <c r="J11" s="35"/>
      <c r="K11" s="36"/>
      <c r="L11" s="41"/>
      <c r="M11" s="42"/>
    </row>
    <row r="12" spans="1:13" ht="14.25">
      <c r="A12" s="10" t="s">
        <v>27</v>
      </c>
      <c r="B12" s="7" t="s">
        <v>28</v>
      </c>
      <c r="C12" s="7"/>
      <c r="D12" s="7"/>
      <c r="E12" s="7"/>
      <c r="F12" s="7"/>
      <c r="G12" s="7" t="s">
        <v>29</v>
      </c>
      <c r="H12" s="7"/>
      <c r="I12" s="7"/>
      <c r="J12" s="7"/>
      <c r="K12" s="7"/>
      <c r="L12" s="7"/>
      <c r="M12" s="7"/>
    </row>
    <row r="13" spans="1:13" ht="48.75" customHeight="1">
      <c r="A13" s="10"/>
      <c r="B13" s="21" t="s">
        <v>90</v>
      </c>
      <c r="C13" s="22"/>
      <c r="D13" s="22"/>
      <c r="E13" s="22"/>
      <c r="F13" s="22"/>
      <c r="G13" s="21" t="s">
        <v>91</v>
      </c>
      <c r="H13" s="21"/>
      <c r="I13" s="21"/>
      <c r="J13" s="21"/>
      <c r="K13" s="21"/>
      <c r="L13" s="21"/>
      <c r="M13" s="21"/>
    </row>
    <row r="14" spans="1:13" ht="13.5" customHeight="1">
      <c r="A14" s="23" t="s">
        <v>32</v>
      </c>
      <c r="B14" s="10" t="s">
        <v>33</v>
      </c>
      <c r="C14" s="10" t="s">
        <v>34</v>
      </c>
      <c r="D14" s="7" t="s">
        <v>35</v>
      </c>
      <c r="E14" s="7" t="s">
        <v>36</v>
      </c>
      <c r="F14" s="10" t="s">
        <v>37</v>
      </c>
      <c r="G14" s="10" t="s">
        <v>38</v>
      </c>
      <c r="H14" s="10" t="s">
        <v>39</v>
      </c>
      <c r="I14" s="10" t="s">
        <v>40</v>
      </c>
      <c r="J14" s="10"/>
      <c r="K14" s="10"/>
      <c r="L14" s="10"/>
      <c r="M14" s="10"/>
    </row>
    <row r="15" spans="1:13" ht="13.5" customHeight="1">
      <c r="A15" s="23"/>
      <c r="B15" s="24" t="s">
        <v>41</v>
      </c>
      <c r="C15" s="24" t="s">
        <v>42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3.5" customHeight="1">
      <c r="A16" s="23"/>
      <c r="B16" s="24"/>
      <c r="C16" s="24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3.5" customHeight="1">
      <c r="A17" s="23"/>
      <c r="B17" s="24"/>
      <c r="C17" s="24" t="s">
        <v>45</v>
      </c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3.5" customHeight="1">
      <c r="A18" s="23"/>
      <c r="B18" s="24"/>
      <c r="C18" s="24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3.5" customHeight="1">
      <c r="A19" s="23"/>
      <c r="B19" s="24"/>
      <c r="C19" s="24" t="s">
        <v>50</v>
      </c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3.5" customHeight="1">
      <c r="A20" s="23"/>
      <c r="B20" s="24"/>
      <c r="C20" s="24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3.5" customHeight="1">
      <c r="A21" s="23"/>
      <c r="B21" s="24"/>
      <c r="C21" s="24" t="s">
        <v>47</v>
      </c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3.5" customHeight="1">
      <c r="A22" s="23"/>
      <c r="B22" s="24"/>
      <c r="C22" s="24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3.5" customHeight="1">
      <c r="A23" s="23"/>
      <c r="B23" s="24" t="s">
        <v>55</v>
      </c>
      <c r="C23" s="24" t="s">
        <v>92</v>
      </c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3.5" customHeight="1">
      <c r="A24" s="23"/>
      <c r="B24" s="24"/>
      <c r="C24" s="24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3.5" customHeight="1">
      <c r="A25" s="23"/>
      <c r="B25" s="24"/>
      <c r="C25" s="24" t="s">
        <v>93</v>
      </c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3.5" customHeight="1">
      <c r="A26" s="23"/>
      <c r="B26" s="24"/>
      <c r="C26" s="24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3.5" customHeight="1">
      <c r="A27" s="23"/>
      <c r="B27" s="24"/>
      <c r="C27" s="24" t="s">
        <v>94</v>
      </c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3.5" customHeight="1">
      <c r="A28" s="23"/>
      <c r="B28" s="24"/>
      <c r="C28" s="24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3.5" customHeight="1">
      <c r="A29" s="23"/>
      <c r="B29" s="24"/>
      <c r="C29" s="24" t="s">
        <v>61</v>
      </c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3.5" customHeight="1">
      <c r="A30" s="23"/>
      <c r="B30" s="24"/>
      <c r="C30" s="24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3.5" customHeight="1">
      <c r="A31" s="23"/>
      <c r="B31" s="25" t="s">
        <v>63</v>
      </c>
      <c r="C31" s="25" t="s">
        <v>64</v>
      </c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3.5" customHeight="1">
      <c r="A32" s="23"/>
      <c r="B32" s="25"/>
      <c r="C32" s="25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4.25">
      <c r="A33" s="26" t="s">
        <v>69</v>
      </c>
      <c r="B33" s="26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2" ht="14.25">
      <c r="A34" s="28"/>
      <c r="B34" s="29" t="s">
        <v>70</v>
      </c>
      <c r="C34" s="29"/>
      <c r="D34" s="29"/>
      <c r="E34" s="29"/>
      <c r="F34" s="29" t="s">
        <v>71</v>
      </c>
      <c r="G34" s="29"/>
      <c r="H34" s="29"/>
      <c r="I34" s="29"/>
      <c r="J34" s="43"/>
      <c r="K34" s="43"/>
      <c r="L34" s="44"/>
    </row>
    <row r="35" spans="1:11" ht="14.25">
      <c r="A35" s="30" t="s">
        <v>95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3" ht="25.5" customHeight="1">
      <c r="A36" s="31" t="s">
        <v>73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24" customHeight="1">
      <c r="A37" s="31" t="s">
        <v>96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1" ht="14.25">
      <c r="A38" s="30" t="s">
        <v>97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</sheetData>
  <sheetProtection/>
  <mergeCells count="94">
    <mergeCell ref="A1:B1"/>
    <mergeCell ref="A2:L2"/>
    <mergeCell ref="A3:B3"/>
    <mergeCell ref="A4:B4"/>
    <mergeCell ref="C4:M4"/>
    <mergeCell ref="B11:C11"/>
    <mergeCell ref="B12:F12"/>
    <mergeCell ref="G12:M12"/>
    <mergeCell ref="B13:F13"/>
    <mergeCell ref="G13:M13"/>
    <mergeCell ref="I14:M14"/>
    <mergeCell ref="A33:C33"/>
    <mergeCell ref="D33:M33"/>
    <mergeCell ref="B34:E34"/>
    <mergeCell ref="F34:I34"/>
    <mergeCell ref="A35:K35"/>
    <mergeCell ref="A36:M36"/>
    <mergeCell ref="A37:M37"/>
    <mergeCell ref="A38:K38"/>
    <mergeCell ref="A5:A11"/>
    <mergeCell ref="A12:A13"/>
    <mergeCell ref="A14:A32"/>
    <mergeCell ref="B5:B6"/>
    <mergeCell ref="B15:B22"/>
    <mergeCell ref="B23:B30"/>
    <mergeCell ref="B31:B32"/>
    <mergeCell ref="C5:C6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D5:D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H5:H6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L7:L11"/>
    <mergeCell ref="M5:M10"/>
    <mergeCell ref="I17:M18"/>
    <mergeCell ref="I25:M26"/>
    <mergeCell ref="I15:M16"/>
    <mergeCell ref="I23:M24"/>
    <mergeCell ref="I19:M20"/>
    <mergeCell ref="I21:M22"/>
    <mergeCell ref="I27:M28"/>
    <mergeCell ref="I29:M30"/>
    <mergeCell ref="I31:M32"/>
  </mergeCells>
  <printOptions horizontalCentered="1"/>
  <pageMargins left="0.55" right="0.55" top="0.59" bottom="0.39" header="0.51" footer="0.51"/>
  <pageSetup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2022-08-10T00:11:41Z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  <property fmtid="{D5CDD505-2E9C-101B-9397-08002B2CF9AE}" pid="4" name="I">
    <vt:lpwstr>16C146DDAF344E0CA06E93440610755E</vt:lpwstr>
  </property>
</Properties>
</file>